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_lishchuk\Downloads\"/>
    </mc:Choice>
  </mc:AlternateContent>
  <bookViews>
    <workbookView xWindow="0" yWindow="0" windowWidth="25365" windowHeight="13320"/>
  </bookViews>
  <sheets>
    <sheet name="1517330" sheetId="1" r:id="rId1"/>
  </sheets>
  <definedNames>
    <definedName name="_xlnm.Print_Area" localSheetId="0">'1517330'!$A$1:$G$69</definedName>
  </definedNames>
  <calcPr calcId="152511"/>
</workbook>
</file>

<file path=xl/calcChain.xml><?xml version="1.0" encoding="utf-8"?>
<calcChain xmlns="http://schemas.openxmlformats.org/spreadsheetml/2006/main">
  <c r="E40" i="1" l="1"/>
  <c r="E41" i="1" s="1"/>
  <c r="E34" i="1"/>
  <c r="E35" i="1"/>
  <c r="G47" i="1"/>
  <c r="G53" i="1"/>
  <c r="G51" i="1"/>
  <c r="G49" i="1"/>
  <c r="G56" i="1"/>
  <c r="G62" i="1"/>
  <c r="G60" i="1"/>
  <c r="G58" i="1"/>
  <c r="D35" i="1"/>
  <c r="D41" i="1"/>
</calcChain>
</file>

<file path=xl/sharedStrings.xml><?xml version="1.0" encoding="utf-8"?>
<sst xmlns="http://schemas.openxmlformats.org/spreadsheetml/2006/main" count="118" uniqueCount="80">
  <si>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</si>
  <si>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</si>
  <si>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</si>
  <si>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</si>
  <si>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</si>
  <si>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</si>
  <si>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</si>
  <si>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</si>
  <si>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</si>
  <si>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</si>
  <si>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</si>
  <si>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</si>
  <si>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</si>
  <si>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</si>
  <si>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</si>
  <si>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</si>
  <si>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</si>
  <si>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</si>
  <si>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</si>
  <si>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</si>
  <si>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</si>
  <si>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</si>
  <si>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</si>
  <si>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</si>
  <si>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</si>
  <si>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</si>
  <si>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</si>
  <si>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</si>
  <si>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</si>
  <si>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</si>
  <si>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</si>
  <si>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</si>
  <si>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</si>
  <si>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</si>
  <si>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</si>
  <si>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</si>
  <si>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</si>
  <si>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</si>
  <si>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</si>
  <si>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</si>
  <si>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</si>
  <si>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</si>
  <si>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</si>
  <si>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</si>
  <si>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</si>
  <si>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</si>
  <si>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</si>
  <si>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</si>
  <si>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інших об'єктів комунальної власності</t>
  </si>
  <si>
    <t>проектна документація</t>
  </si>
  <si>
    <t>кількість об'єктів</t>
  </si>
  <si>
    <t>середні витрати на об'єкт будівництва</t>
  </si>
  <si>
    <t>рівень готовності</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</si>
  <si>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</si>
  <si>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</si>
  <si>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</si>
  <si>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</si>
  <si>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</si>
  <si>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</si>
  <si>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</si>
  <si>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</si>
  <si>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Нове будівництво зовнішніх мереж  водопостачання та каналізації індустріального парку  "Хмельницький" по Вінницькому шосе, 18 в м.Хмельницькому</t>
  </si>
  <si>
    <t>Управління капітального будівництва Хмельницької міської ради</t>
  </si>
  <si>
    <t>обсяг видатків на будівництво</t>
  </si>
  <si>
    <t>Начальник управління капітального будівництва Хмельницької міської ради</t>
  </si>
  <si>
    <t>бюджетної програми місцевого бюджету на 2023 рік</t>
  </si>
  <si>
    <t>Тетяна ПОЛІЩУК</t>
  </si>
  <si>
    <t>Сергій ЯМЧУК</t>
  </si>
  <si>
    <t>обсяг видатків на коригування</t>
  </si>
  <si>
    <t>Нове будівництво зовнішніх мереж газопостачання індустріального парку  "Хмельницький" по Вінницькому шосе, 18 в м.Хмельницькому</t>
  </si>
  <si>
    <t>п.м</t>
  </si>
  <si>
    <t xml:space="preserve"> Програма створення та розвитку індустріального парку "Хмельницький"</t>
  </si>
  <si>
    <t>Обсяг бюджетних призначень / бюджетних асигнувань - 3 000 000,00 гривень, у тому числі загального фонду - _____гривень та спеціального фонду -  3 000 000,00 гривень.</t>
  </si>
  <si>
    <t>Визначення перспектив та моделювання індустріального парку «Хмельницький» як потужного інноваційно-технологічного утворення, що стимулюватиме інвестиційно-виробничу діяльність на локальній території та підвищить інвестиційну привабливість міста Хмельницького.</t>
  </si>
  <si>
    <t>Створення сприятливих умов для розміщення на території міста нових підприємств, у тому числі іноземних</t>
  </si>
  <si>
    <t>      Будівництво індустріального парку "Хмельницький"</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</si>
  <si>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Програма створення та розвитку індустріального парку "Хмельницький", затверджена рішенням сесії Хмельницької міської ради від 11.04.2018 № 11,  Рішення позачергової тридцять шостої сесії  Хмельницької міської ради від 21.12.2023  № 15 </t>
    </r>
    <r>
      <rPr>
        <sz val="12"/>
        <color indexed="8"/>
        <rFont val="Times New Roman"/>
        <family val="1"/>
        <charset val="204"/>
      </rPr>
      <t xml:space="preserve"> "Про бюджет Хмельницької міської територіальної громади на 2024 рік"</t>
    </r>
  </si>
  <si>
    <t xml:space="preserve"> Нове будівництво зовнішніх мереж газопостачання, водопостачання та каналізації індустріального парку "Хмельницький"</t>
  </si>
  <si>
    <t>Дата погодження  23.01.2024</t>
  </si>
  <si>
    <t>від 23.01.2024  № 03</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</si>
</sst>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0"/>
      <color indexed="8"/>
      <name val="Arial"/>
      <family val="2"/>
      <charset val="204"/>
    </font>
    <font>
      <u/>
      <sz val="10"/>
      <color indexed="12"/>
      <name val="Arial Cyr"/>
      <charset val="204"/>
    </font>
    <font>
      <sz val="8"/>
      <name val="Times New Roman"/>
      <family val="1"/>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b/>
      <sz val="7.5"/>
      <color rgb="FF000000"/>
      <name val="Times New Roman"/>
      <family val="1"/>
      <charset val="204"/>
    </font>
    <font>
      <sz val="12"/>
      <color theme="1"/>
      <name val="Times New Roman"/>
      <family val="1"/>
      <charset val="204"/>
    </font>
    <font>
      <sz val="8"/>
      <color rgb="FF000000"/>
      <name val="Times New Roman"/>
      <family val="1"/>
      <charset val="204"/>
    </font>
    <font>
      <sz val="12"/>
      <color theme="0"/>
      <name val="Times New Roman"/>
      <family val="1"/>
      <charset val="204"/>
    </font>
    <font>
      <b/>
      <sz val="12"/>
      <color rgb="FF000000"/>
      <name val="Times New Roman"/>
      <family val="1"/>
      <charset val="204"/>
    </font>
    <font>
      <sz val="8"/>
      <color theme="1"/>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 fillId="0" borderId="0"/>
    <xf numFmtId="0" fontId="22" fillId="0" borderId="0"/>
    <xf numFmtId="0" fontId="3" fillId="0" borderId="0"/>
    <xf numFmtId="0" fontId="19" fillId="0" borderId="0"/>
    <xf numFmtId="0" fontId="3" fillId="0" borderId="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6" fillId="20" borderId="1" applyNumberFormat="0" applyAlignment="0" applyProtection="0"/>
    <xf numFmtId="0" fontId="7" fillId="21" borderId="2" applyNumberFormat="0" applyAlignment="0" applyProtection="0"/>
    <xf numFmtId="0" fontId="8" fillId="21" borderId="1" applyNumberFormat="0" applyAlignment="0" applyProtection="0"/>
    <xf numFmtId="0" fontId="27" fillId="0" borderId="0" applyNumberFormat="0" applyFill="0" applyBorder="0" applyAlignment="0" applyProtection="0">
      <alignment vertical="top"/>
      <protection locked="0"/>
    </xf>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0" fontId="19" fillId="0" borderId="0"/>
    <xf numFmtId="0" fontId="19" fillId="0" borderId="0"/>
    <xf numFmtId="0" fontId="30" fillId="0" borderId="0"/>
    <xf numFmtId="0" fontId="24" fillId="0" borderId="0"/>
    <xf numFmtId="0" fontId="22" fillId="0" borderId="0"/>
    <xf numFmtId="0" fontId="31" fillId="0" borderId="0"/>
    <xf numFmtId="0" fontId="31" fillId="0" borderId="0"/>
    <xf numFmtId="0" fontId="22" fillId="0" borderId="0"/>
    <xf numFmtId="0" fontId="3"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9" fillId="0" borderId="0"/>
    <xf numFmtId="0" fontId="19" fillId="0" borderId="0"/>
    <xf numFmtId="0" fontId="19" fillId="0" borderId="0"/>
    <xf numFmtId="0" fontId="31" fillId="0" borderId="0"/>
    <xf numFmtId="0" fontId="31" fillId="0" borderId="0"/>
    <xf numFmtId="0" fontId="31" fillId="0" borderId="0"/>
    <xf numFmtId="0" fontId="31" fillId="0" borderId="0"/>
    <xf numFmtId="0" fontId="19" fillId="0" borderId="0"/>
    <xf numFmtId="0" fontId="19" fillId="0" borderId="0"/>
    <xf numFmtId="0" fontId="19" fillId="0" borderId="0"/>
    <xf numFmtId="0" fontId="19" fillId="0" borderId="0"/>
    <xf numFmtId="0" fontId="24" fillId="0" borderId="0"/>
    <xf numFmtId="0" fontId="24" fillId="0" borderId="0"/>
    <xf numFmtId="0" fontId="24" fillId="0" borderId="0"/>
    <xf numFmtId="0" fontId="24" fillId="0" borderId="0"/>
    <xf numFmtId="0" fontId="24" fillId="0" borderId="0"/>
    <xf numFmtId="0" fontId="17" fillId="0" borderId="6" applyNumberFormat="0" applyFill="0" applyAlignment="0" applyProtection="0"/>
    <xf numFmtId="0" fontId="18" fillId="0" borderId="7" applyNumberFormat="0" applyFill="0" applyAlignment="0" applyProtection="0"/>
    <xf numFmtId="0" fontId="12" fillId="0" borderId="8" applyNumberFormat="0" applyFill="0" applyAlignment="0" applyProtection="0"/>
    <xf numFmtId="0" fontId="13" fillId="22" borderId="9"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25" fillId="0" borderId="0" applyNumberFormat="0" applyFill="0" applyBorder="0" applyAlignment="0" applyProtection="0"/>
    <xf numFmtId="0" fontId="19" fillId="0" borderId="0"/>
    <xf numFmtId="0" fontId="19" fillId="0" borderId="0"/>
    <xf numFmtId="0" fontId="21" fillId="0" borderId="0"/>
    <xf numFmtId="0" fontId="19" fillId="0" borderId="0"/>
    <xf numFmtId="0" fontId="26" fillId="0" borderId="0"/>
    <xf numFmtId="0" fontId="19" fillId="0" borderId="0"/>
    <xf numFmtId="0" fontId="3" fillId="0" borderId="0"/>
    <xf numFmtId="0" fontId="29" fillId="0" borderId="0"/>
    <xf numFmtId="0" fontId="1" fillId="0" borderId="0"/>
    <xf numFmtId="0" fontId="20" fillId="0" borderId="0"/>
    <xf numFmtId="0" fontId="21" fillId="0" borderId="0"/>
    <xf numFmtId="0" fontId="30" fillId="0" borderId="0"/>
    <xf numFmtId="0" fontId="22" fillId="0" borderId="0"/>
    <xf numFmtId="0" fontId="19" fillId="0" borderId="0"/>
    <xf numFmtId="0" fontId="1" fillId="0" borderId="0"/>
    <xf numFmtId="0" fontId="1" fillId="0" borderId="0"/>
    <xf numFmtId="0" fontId="20" fillId="0" borderId="0"/>
    <xf numFmtId="0" fontId="20" fillId="0" borderId="0"/>
    <xf numFmtId="0" fontId="23" fillId="0" borderId="0"/>
    <xf numFmtId="0" fontId="19" fillId="0" borderId="0"/>
    <xf numFmtId="0" fontId="15" fillId="3" borderId="0" applyNumberFormat="0" applyBorder="0" applyAlignment="0" applyProtection="0"/>
    <xf numFmtId="0" fontId="16" fillId="0" borderId="0" applyNumberFormat="0" applyFill="0" applyBorder="0" applyAlignment="0" applyProtection="0"/>
    <xf numFmtId="0" fontId="1" fillId="23" borderId="10" applyNumberFormat="0" applyFont="0" applyAlignment="0" applyProtection="0"/>
    <xf numFmtId="0" fontId="23" fillId="0" borderId="0"/>
    <xf numFmtId="0" fontId="18" fillId="0" borderId="0" applyNumberFormat="0" applyFill="0" applyBorder="0" applyAlignment="0" applyProtection="0"/>
    <xf numFmtId="0" fontId="18" fillId="0" borderId="0" applyNumberFormat="0" applyFill="0" applyBorder="0" applyAlignment="0" applyProtection="0"/>
  </cellStyleXfs>
  <cellXfs count="64">
    <xf numFmtId="0" fontId="0" fillId="0" borderId="0" xfId="0"/>
    <xf numFmtId="0" fontId="32" fillId="0" borderId="0" xfId="0" applyFont="1" applyAlignment="1">
      <alignment vertical="center" wrapText="1"/>
    </xf>
    <xf numFmtId="0" fontId="32" fillId="0" borderId="0" xfId="0" applyFont="1" applyAlignment="1">
      <alignment horizontal="center" vertical="center" wrapText="1"/>
    </xf>
    <xf numFmtId="0" fontId="33" fillId="0" borderId="0" xfId="0" applyFont="1"/>
    <xf numFmtId="0" fontId="32" fillId="0" borderId="11" xfId="0" applyFont="1" applyBorder="1" applyAlignment="1">
      <alignment horizontal="center" vertical="center" wrapText="1"/>
    </xf>
    <xf numFmtId="0" fontId="32" fillId="0" borderId="11" xfId="0" applyFont="1" applyBorder="1" applyAlignment="1">
      <alignment vertical="center" wrapText="1"/>
    </xf>
    <xf numFmtId="0" fontId="33" fillId="0" borderId="0" xfId="0" applyFont="1" applyBorder="1" applyAlignment="1"/>
    <xf numFmtId="0" fontId="32" fillId="0" borderId="12" xfId="0" applyFont="1" applyBorder="1" applyAlignment="1">
      <alignment vertical="center" wrapText="1"/>
    </xf>
    <xf numFmtId="0" fontId="32" fillId="0" borderId="0" xfId="0" applyFont="1" applyAlignment="1">
      <alignment horizontal="left" vertical="center" wrapText="1"/>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left" vertical="center"/>
    </xf>
    <xf numFmtId="0" fontId="34" fillId="0" borderId="0" xfId="0" applyFont="1" applyAlignment="1">
      <alignment vertical="center"/>
    </xf>
    <xf numFmtId="0" fontId="34" fillId="0" borderId="0" xfId="0" applyFont="1"/>
    <xf numFmtId="0" fontId="33" fillId="0" borderId="11" xfId="0" applyFont="1" applyBorder="1" applyAlignment="1"/>
    <xf numFmtId="0" fontId="35" fillId="0" borderId="0" xfId="0" applyFont="1"/>
    <xf numFmtId="0" fontId="32" fillId="0" borderId="0" xfId="0" applyFont="1" applyAlignment="1">
      <alignment vertical="center" wrapText="1"/>
    </xf>
    <xf numFmtId="0" fontId="36" fillId="0" borderId="0" xfId="0" applyFont="1" applyAlignment="1">
      <alignment horizontal="center" vertical="top" wrapText="1"/>
    </xf>
    <xf numFmtId="0" fontId="32" fillId="0" borderId="0" xfId="0" applyFont="1" applyAlignment="1">
      <alignment vertical="center" wrapText="1"/>
    </xf>
    <xf numFmtId="0" fontId="37" fillId="0" borderId="11" xfId="0" applyFont="1" applyBorder="1" applyAlignment="1">
      <alignment horizontal="center" vertical="center" wrapText="1"/>
    </xf>
    <xf numFmtId="0" fontId="35" fillId="0" borderId="11" xfId="0" applyFont="1" applyFill="1" applyBorder="1" applyAlignment="1">
      <alignment horizontal="center" vertical="center" wrapText="1"/>
    </xf>
    <xf numFmtId="0" fontId="38" fillId="0" borderId="12" xfId="0" applyFont="1" applyBorder="1" applyAlignment="1">
      <alignment horizontal="center" vertical="center" wrapText="1"/>
    </xf>
    <xf numFmtId="49" fontId="38" fillId="0" borderId="12" xfId="0" applyNumberFormat="1" applyFont="1" applyBorder="1" applyAlignment="1">
      <alignment horizontal="center" vertical="center" wrapText="1"/>
    </xf>
    <xf numFmtId="0" fontId="32" fillId="0" borderId="11" xfId="0" applyFont="1" applyBorder="1" applyAlignment="1">
      <alignment horizontal="center" vertical="center" wrapText="1"/>
    </xf>
    <xf numFmtId="0" fontId="35" fillId="0" borderId="11" xfId="0" applyFont="1" applyBorder="1" applyAlignment="1">
      <alignment wrapText="1"/>
    </xf>
    <xf numFmtId="0" fontId="32"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4" fillId="24" borderId="11" xfId="118" applyFont="1" applyFill="1" applyBorder="1" applyAlignment="1">
      <alignment horizontal="left" vertical="center" wrapText="1"/>
    </xf>
    <xf numFmtId="3" fontId="32" fillId="0" borderId="11" xfId="0" applyNumberFormat="1" applyFont="1" applyBorder="1" applyAlignment="1">
      <alignment horizontal="center" vertical="center" wrapText="1"/>
    </xf>
    <xf numFmtId="0" fontId="38" fillId="0" borderId="0" xfId="0" applyFont="1" applyAlignment="1">
      <alignment horizontal="center" vertical="center"/>
    </xf>
    <xf numFmtId="0" fontId="32" fillId="0" borderId="11" xfId="0" applyFont="1" applyBorder="1" applyAlignment="1">
      <alignment horizontal="center" vertical="center" wrapText="1"/>
    </xf>
    <xf numFmtId="0" fontId="35" fillId="24" borderId="11" xfId="0" applyFont="1" applyFill="1" applyBorder="1" applyAlignment="1">
      <alignment horizontal="center" vertical="center" wrapText="1"/>
    </xf>
    <xf numFmtId="0" fontId="32" fillId="0" borderId="11" xfId="0" applyFont="1" applyBorder="1" applyAlignment="1">
      <alignment horizontal="center" vertical="center" wrapText="1"/>
    </xf>
    <xf numFmtId="0" fontId="20" fillId="0" borderId="11" xfId="78" applyFont="1" applyBorder="1" applyAlignment="1">
      <alignment wrapText="1"/>
    </xf>
    <xf numFmtId="3" fontId="28" fillId="24" borderId="0" xfId="0" applyNumberFormat="1" applyFont="1" applyFill="1"/>
    <xf numFmtId="0" fontId="32" fillId="0" borderId="11" xfId="0" applyFont="1" applyBorder="1" applyAlignment="1">
      <alignment horizontal="left" vertical="center" wrapText="1"/>
    </xf>
    <xf numFmtId="0" fontId="32" fillId="0" borderId="0" xfId="0" applyFont="1" applyAlignment="1">
      <alignment horizontal="left" vertical="center" wrapText="1"/>
    </xf>
    <xf numFmtId="0" fontId="32" fillId="0" borderId="0" xfId="0" applyFont="1" applyBorder="1" applyAlignment="1">
      <alignment horizontal="center" vertical="center" wrapText="1"/>
    </xf>
    <xf numFmtId="0" fontId="35" fillId="0" borderId="0" xfId="0" applyFont="1" applyAlignment="1">
      <alignment vertical="center"/>
    </xf>
    <xf numFmtId="0" fontId="35" fillId="0" borderId="0" xfId="0" applyFont="1" applyAlignment="1">
      <alignment horizontal="left" vertical="center" wrapText="1"/>
    </xf>
    <xf numFmtId="0" fontId="32" fillId="0" borderId="0" xfId="0" applyFont="1" applyBorder="1" applyAlignment="1">
      <alignment vertical="center" wrapText="1"/>
    </xf>
    <xf numFmtId="0" fontId="32" fillId="0" borderId="0" xfId="0" applyFont="1" applyAlignment="1">
      <alignment horizontal="left" vertical="center" wrapText="1"/>
    </xf>
    <xf numFmtId="0" fontId="33" fillId="0" borderId="12" xfId="0" applyFont="1" applyBorder="1" applyAlignment="1">
      <alignment horizontal="center"/>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8" fillId="0" borderId="0" xfId="0" applyFont="1" applyAlignment="1">
      <alignment horizontal="left" vertical="center" wrapText="1"/>
    </xf>
    <xf numFmtId="0" fontId="38" fillId="0" borderId="0" xfId="0" applyFont="1" applyAlignment="1">
      <alignment horizontal="center" vertical="center"/>
    </xf>
    <xf numFmtId="0" fontId="35" fillId="0" borderId="0" xfId="0" applyFont="1" applyAlignment="1">
      <alignment horizontal="left" vertical="center" wrapText="1"/>
    </xf>
    <xf numFmtId="0" fontId="33" fillId="0" borderId="16" xfId="0" applyFont="1" applyBorder="1" applyAlignment="1">
      <alignment horizontal="left"/>
    </xf>
    <xf numFmtId="0" fontId="33" fillId="0" borderId="17" xfId="0" applyFont="1" applyBorder="1" applyAlignment="1">
      <alignment horizontal="left"/>
    </xf>
    <xf numFmtId="0" fontId="33" fillId="0" borderId="18" xfId="0" applyFont="1" applyBorder="1" applyAlignment="1">
      <alignment horizontal="left"/>
    </xf>
    <xf numFmtId="0" fontId="32" fillId="0" borderId="0" xfId="0" applyFont="1" applyFill="1" applyAlignment="1">
      <alignment horizontal="left" vertical="center" wrapText="1"/>
    </xf>
    <xf numFmtId="0" fontId="38" fillId="0" borderId="0" xfId="0" applyFont="1" applyBorder="1" applyAlignment="1">
      <alignment horizontal="center" vertical="center" wrapText="1"/>
    </xf>
    <xf numFmtId="0" fontId="36" fillId="0" borderId="0" xfId="0" applyFont="1" applyBorder="1" applyAlignment="1">
      <alignment horizontal="center" vertical="top" wrapText="1"/>
    </xf>
    <xf numFmtId="0" fontId="38" fillId="0" borderId="12" xfId="0" applyFont="1" applyBorder="1" applyAlignment="1">
      <alignment horizontal="center" vertical="center" wrapText="1"/>
    </xf>
    <xf numFmtId="0" fontId="33" fillId="0" borderId="12" xfId="0" applyFont="1" applyBorder="1" applyAlignment="1">
      <alignment horizontal="center" wrapText="1"/>
    </xf>
    <xf numFmtId="0" fontId="39" fillId="0" borderId="0" xfId="0" applyFont="1" applyAlignment="1">
      <alignment horizontal="left" vertical="top" wrapText="1"/>
    </xf>
    <xf numFmtId="0" fontId="39" fillId="0" borderId="0" xfId="0" applyFont="1" applyAlignment="1">
      <alignment horizontal="left" vertical="top"/>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6" fillId="0" borderId="14" xfId="0" applyFont="1" applyBorder="1" applyAlignment="1">
      <alignment horizontal="center" vertical="top" wrapText="1"/>
    </xf>
    <xf numFmtId="0" fontId="32" fillId="0" borderId="0" xfId="0" applyFont="1" applyBorder="1" applyAlignment="1">
      <alignment horizontal="left" vertical="top" wrapText="1"/>
    </xf>
    <xf numFmtId="0" fontId="32" fillId="0" borderId="0" xfId="0" applyFont="1" applyAlignment="1">
      <alignment horizontal="left" wrapText="1"/>
    </xf>
  </cellXfs>
  <cellStyles count="125">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Заголовок 1 2" xfId="35"/>
    <cellStyle name="Заголовок 2 2" xfId="36"/>
    <cellStyle name="Заголовок 3 2" xfId="37"/>
    <cellStyle name="Заголовок 4 2" xfId="38"/>
    <cellStyle name="Звичайний" xfId="0" builtinId="0"/>
    <cellStyle name="Звичайний 10" xfId="39"/>
    <cellStyle name="Звичайний 11" xfId="40"/>
    <cellStyle name="Звичайний 12" xfId="41"/>
    <cellStyle name="Звичайний 13" xfId="42"/>
    <cellStyle name="Звичайний 14" xfId="43"/>
    <cellStyle name="Звичайний 15" xfId="44"/>
    <cellStyle name="Звичайний 16" xfId="45"/>
    <cellStyle name="Звичайний 17" xfId="46"/>
    <cellStyle name="Звичайний 18" xfId="47"/>
    <cellStyle name="Звичайний 19" xfId="48"/>
    <cellStyle name="Звичайний 2" xfId="49"/>
    <cellStyle name="Звичайний 2 2" xfId="50"/>
    <cellStyle name="Звичайний 2 2 2" xfId="51"/>
    <cellStyle name="Звичайний 2 3" xfId="52"/>
    <cellStyle name="Звичайний 20" xfId="53"/>
    <cellStyle name="Звичайний 21" xfId="54"/>
    <cellStyle name="Звичайний 22" xfId="55"/>
    <cellStyle name="Звичайний 23" xfId="56"/>
    <cellStyle name="Звичайний 24" xfId="57"/>
    <cellStyle name="Звичайний 25" xfId="58"/>
    <cellStyle name="Звичайний 26" xfId="59"/>
    <cellStyle name="Звичайний 27" xfId="60"/>
    <cellStyle name="Звичайний 27 2" xfId="61"/>
    <cellStyle name="Звичайний 27 2 2" xfId="62"/>
    <cellStyle name="Звичайний 27 2 3" xfId="63"/>
    <cellStyle name="Звичайний 27 3" xfId="64"/>
    <cellStyle name="Звичайний 27 3 2" xfId="65"/>
    <cellStyle name="Звичайний 27 3 3" xfId="66"/>
    <cellStyle name="Звичайний 27 3 4" xfId="67"/>
    <cellStyle name="Звичайний 27 4" xfId="68"/>
    <cellStyle name="Звичайний 27 4 2" xfId="69"/>
    <cellStyle name="Звичайний 27 5" xfId="70"/>
    <cellStyle name="Звичайний 27 6" xfId="71"/>
    <cellStyle name="Звичайний 28" xfId="72"/>
    <cellStyle name="Звичайний 29" xfId="73"/>
    <cellStyle name="Звичайний 29 2" xfId="74"/>
    <cellStyle name="Звичайний 29 2 2" xfId="75"/>
    <cellStyle name="Звичайний 3" xfId="76"/>
    <cellStyle name="Звичайний 3 2" xfId="77"/>
    <cellStyle name="Звичайний 3 2 2" xfId="78"/>
    <cellStyle name="Звичайний 30" xfId="79"/>
    <cellStyle name="Звичайний 30 2" xfId="80"/>
    <cellStyle name="Звичайний 31" xfId="81"/>
    <cellStyle name="Звичайний 32" xfId="82"/>
    <cellStyle name="Звичайний 33" xfId="83"/>
    <cellStyle name="Звичайний 4" xfId="84"/>
    <cellStyle name="Звичайний 4 2" xfId="85"/>
    <cellStyle name="Звичайний 4 2 2" xfId="86"/>
    <cellStyle name="Звичайний 5" xfId="87"/>
    <cellStyle name="Звичайний 6" xfId="88"/>
    <cellStyle name="Звичайний 7" xfId="89"/>
    <cellStyle name="Звичайний 8" xfId="90"/>
    <cellStyle name="Звичайний 9" xfId="91"/>
    <cellStyle name="Зв'язана клітинка 2" xfId="92"/>
    <cellStyle name="Зв'язана клітинка 3" xfId="93"/>
    <cellStyle name="Итог" xfId="94"/>
    <cellStyle name="Контрольна клітинка 2" xfId="95"/>
    <cellStyle name="Контрольна клітинка 3" xfId="96"/>
    <cellStyle name="Назва 2" xfId="97"/>
    <cellStyle name="Назва 3" xfId="98"/>
    <cellStyle name="Обычный 2" xfId="99"/>
    <cellStyle name="Обычный 2 2" xfId="100"/>
    <cellStyle name="Обычный 2 2 2" xfId="101"/>
    <cellStyle name="Обычный 2 2 3" xfId="102"/>
    <cellStyle name="Обычный 2 3" xfId="103"/>
    <cellStyle name="Обычный 2 3 2" xfId="104"/>
    <cellStyle name="Обычный 2 4" xfId="105"/>
    <cellStyle name="Обычный 2 5" xfId="106"/>
    <cellStyle name="Обычный 3" xfId="107"/>
    <cellStyle name="Обычный 3 2" xfId="108"/>
    <cellStyle name="Обычный 3 3" xfId="109"/>
    <cellStyle name="Обычный 4" xfId="110"/>
    <cellStyle name="Обычный 4 2" xfId="111"/>
    <cellStyle name="Обычный 4 3" xfId="112"/>
    <cellStyle name="Обычный 5" xfId="113"/>
    <cellStyle name="Обычный 6" xfId="114"/>
    <cellStyle name="Обычный 7" xfId="115"/>
    <cellStyle name="Обычный 8" xfId="116"/>
    <cellStyle name="Обычный_УЖКГ бюджет 2016 Після Ямчука 2" xfId="117"/>
    <cellStyle name="Обычный_УКБ до бюджету 2016р ост 2" xfId="118"/>
    <cellStyle name="Плохой" xfId="119"/>
    <cellStyle name="Пояснение" xfId="120"/>
    <cellStyle name="Примечание" xfId="121"/>
    <cellStyle name="Стиль 1" xfId="122"/>
    <cellStyle name="Текст попередження 2" xfId="123"/>
    <cellStyle name="Текст попередження 3" xfId="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1</xdr:col>
      <xdr:colOff>123825</xdr:colOff>
      <xdr:row>28</xdr:row>
      <xdr:rowOff>123825</xdr:rowOff>
    </xdr:to>
    <xdr:pic>
      <xdr:nvPicPr>
        <xdr:cNvPr id="1041" name="Рисунок 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90587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abSelected="1" view="pageBreakPreview" topLeftCell="A64" zoomScaleNormal="100" zoomScaleSheetLayoutView="100" workbookViewId="0">
      <selection activeCell="B6" sqref="B6"/>
    </sheetView>
  </sheetViews>
  <sheetFormatPr defaultColWidth="21.5703125" defaultRowHeight="15" x14ac:dyDescent="0.25"/>
  <cols>
    <col min="1" max="1" width="6.5703125" style="3" customWidth="1"/>
    <col min="2" max="2" width="58.140625" style="3" customWidth="1"/>
    <col min="3" max="3" width="26.140625" style="3" customWidth="1"/>
    <col min="4" max="4" width="23.42578125" style="3" customWidth="1"/>
    <col min="5" max="5" width="21.5703125" style="3"/>
    <col min="6" max="6" width="24.5703125" style="3" customWidth="1"/>
    <col min="7" max="7" width="31.42578125" style="3" customWidth="1"/>
    <col min="8" max="16384" width="21.5703125" style="3"/>
  </cols>
  <sheetData>
    <row r="1" spans="1:7" x14ac:dyDescent="0.25">
      <c r="F1" s="56" t="s">
        <v>39</v>
      </c>
      <c r="G1" s="57"/>
    </row>
    <row r="2" spans="1:7" x14ac:dyDescent="0.25">
      <c r="F2" s="57"/>
      <c r="G2" s="57"/>
    </row>
    <row r="3" spans="1:7" ht="28.5" customHeight="1" x14ac:dyDescent="0.25">
      <c r="F3" s="57"/>
      <c r="G3" s="57"/>
    </row>
    <row r="4" spans="1:7" ht="15.75" x14ac:dyDescent="0.25">
      <c r="A4" s="18"/>
      <c r="E4" s="18" t="s">
        <v>0</v>
      </c>
    </row>
    <row r="5" spans="1:7" ht="15.75" x14ac:dyDescent="0.25">
      <c r="A5" s="18"/>
      <c r="E5" s="63" t="s">
        <v>1</v>
      </c>
      <c r="F5" s="63"/>
      <c r="G5" s="63"/>
    </row>
    <row r="6" spans="1:7" ht="22.7" customHeight="1" x14ac:dyDescent="0.25">
      <c r="A6" s="18"/>
      <c r="B6" s="18"/>
      <c r="E6" s="55" t="s">
        <v>62</v>
      </c>
      <c r="F6" s="55"/>
      <c r="G6" s="55"/>
    </row>
    <row r="7" spans="1:7" ht="15" customHeight="1" x14ac:dyDescent="0.25">
      <c r="A7" s="18"/>
      <c r="E7" s="61" t="s">
        <v>2</v>
      </c>
      <c r="F7" s="61"/>
      <c r="G7" s="61"/>
    </row>
    <row r="8" spans="1:7" s="15" customFormat="1" ht="15" customHeight="1" x14ac:dyDescent="0.25">
      <c r="A8" s="18"/>
      <c r="E8" s="62" t="s">
        <v>79</v>
      </c>
      <c r="F8" s="62"/>
      <c r="G8" s="62"/>
    </row>
    <row r="9" spans="1:7" ht="15.75" x14ac:dyDescent="0.25">
      <c r="A9" s="18"/>
      <c r="E9" s="41"/>
      <c r="F9" s="41"/>
      <c r="G9" s="41"/>
    </row>
    <row r="10" spans="1:7" ht="15.75" x14ac:dyDescent="0.25">
      <c r="A10" s="46" t="s">
        <v>3</v>
      </c>
      <c r="B10" s="46"/>
      <c r="C10" s="46"/>
      <c r="D10" s="46"/>
      <c r="E10" s="46"/>
      <c r="F10" s="46"/>
      <c r="G10" s="46"/>
    </row>
    <row r="11" spans="1:7" ht="15.75" x14ac:dyDescent="0.25">
      <c r="A11" s="46" t="s">
        <v>65</v>
      </c>
      <c r="B11" s="46"/>
      <c r="C11" s="46"/>
      <c r="D11" s="46"/>
      <c r="E11" s="46"/>
      <c r="F11" s="46"/>
      <c r="G11" s="46"/>
    </row>
    <row r="12" spans="1:7" ht="15.75" x14ac:dyDescent="0.25">
      <c r="A12" s="29"/>
      <c r="B12" s="29"/>
      <c r="C12" s="29"/>
      <c r="D12" s="29"/>
      <c r="E12" s="29"/>
      <c r="F12" s="29"/>
      <c r="G12" s="29"/>
    </row>
    <row r="14" spans="1:7" ht="29.1" customHeight="1" x14ac:dyDescent="0.25">
      <c r="A14" s="44" t="s">
        <v>4</v>
      </c>
      <c r="B14" s="21">
        <v>1500000</v>
      </c>
      <c r="C14" s="52" t="s">
        <v>62</v>
      </c>
      <c r="D14" s="52"/>
      <c r="E14" s="52"/>
      <c r="F14" s="52"/>
      <c r="G14" s="22" t="s">
        <v>53</v>
      </c>
    </row>
    <row r="15" spans="1:7" x14ac:dyDescent="0.25">
      <c r="A15" s="44"/>
      <c r="B15" s="17" t="s">
        <v>54</v>
      </c>
      <c r="C15" s="53" t="s">
        <v>2</v>
      </c>
      <c r="D15" s="53"/>
      <c r="E15" s="53"/>
      <c r="F15" s="53"/>
      <c r="G15" s="17" t="s">
        <v>55</v>
      </c>
    </row>
    <row r="16" spans="1:7" ht="28.15" customHeight="1" x14ac:dyDescent="0.25">
      <c r="A16" s="44" t="s">
        <v>5</v>
      </c>
      <c r="B16" s="21">
        <v>1510000</v>
      </c>
      <c r="C16" s="52" t="s">
        <v>62</v>
      </c>
      <c r="D16" s="52"/>
      <c r="E16" s="52"/>
      <c r="F16" s="52"/>
      <c r="G16" s="22" t="s">
        <v>53</v>
      </c>
    </row>
    <row r="17" spans="1:7" x14ac:dyDescent="0.25">
      <c r="A17" s="44"/>
      <c r="B17" s="17" t="s">
        <v>54</v>
      </c>
      <c r="C17" s="53" t="s">
        <v>32</v>
      </c>
      <c r="D17" s="53"/>
      <c r="E17" s="53"/>
      <c r="F17" s="53"/>
      <c r="G17" s="17" t="s">
        <v>55</v>
      </c>
    </row>
    <row r="18" spans="1:7" ht="33" customHeight="1" x14ac:dyDescent="0.25">
      <c r="A18" s="44" t="s">
        <v>6</v>
      </c>
      <c r="B18" s="21">
        <v>1517330</v>
      </c>
      <c r="C18" s="22" t="s">
        <v>60</v>
      </c>
      <c r="D18" s="22" t="s">
        <v>47</v>
      </c>
      <c r="E18" s="54" t="s">
        <v>48</v>
      </c>
      <c r="F18" s="54"/>
      <c r="G18" s="26">
        <v>2256400000</v>
      </c>
    </row>
    <row r="19" spans="1:7" ht="34.5" customHeight="1" x14ac:dyDescent="0.25">
      <c r="A19" s="44"/>
      <c r="B19" s="17" t="s">
        <v>54</v>
      </c>
      <c r="C19" s="17" t="s">
        <v>56</v>
      </c>
      <c r="D19" s="17" t="s">
        <v>57</v>
      </c>
      <c r="E19" s="53" t="s">
        <v>58</v>
      </c>
      <c r="F19" s="53"/>
      <c r="G19" s="17" t="s">
        <v>59</v>
      </c>
    </row>
    <row r="20" spans="1:7" ht="24.75" customHeight="1" x14ac:dyDescent="0.25">
      <c r="A20" s="2" t="s">
        <v>7</v>
      </c>
      <c r="B20" s="51" t="s">
        <v>72</v>
      </c>
      <c r="C20" s="51"/>
      <c r="D20" s="51"/>
      <c r="E20" s="51"/>
      <c r="F20" s="51"/>
      <c r="G20" s="51"/>
    </row>
    <row r="21" spans="1:7" ht="135.94999999999999" customHeight="1" x14ac:dyDescent="0.25">
      <c r="A21" s="2" t="s">
        <v>8</v>
      </c>
      <c r="B21" s="41" t="s">
        <v>76</v>
      </c>
      <c r="C21" s="41"/>
      <c r="D21" s="41"/>
      <c r="E21" s="41"/>
      <c r="F21" s="41"/>
      <c r="G21" s="41"/>
    </row>
    <row r="22" spans="1:7" ht="15.75" x14ac:dyDescent="0.25">
      <c r="A22" s="2" t="s">
        <v>9</v>
      </c>
      <c r="B22" s="41" t="s">
        <v>33</v>
      </c>
      <c r="C22" s="41"/>
      <c r="D22" s="41"/>
      <c r="E22" s="41"/>
      <c r="F22" s="41"/>
      <c r="G22" s="41"/>
    </row>
    <row r="23" spans="1:7" ht="15.75" x14ac:dyDescent="0.25">
      <c r="A23" s="4" t="s">
        <v>11</v>
      </c>
      <c r="B23" s="43" t="s">
        <v>34</v>
      </c>
      <c r="C23" s="43"/>
      <c r="D23" s="43"/>
      <c r="E23" s="43"/>
      <c r="F23" s="43"/>
      <c r="G23" s="43"/>
    </row>
    <row r="24" spans="1:7" x14ac:dyDescent="0.25">
      <c r="A24" s="14"/>
      <c r="B24" s="48" t="s">
        <v>74</v>
      </c>
      <c r="C24" s="49"/>
      <c r="D24" s="49"/>
      <c r="E24" s="49"/>
      <c r="F24" s="49"/>
      <c r="G24" s="50"/>
    </row>
    <row r="25" spans="1:7" ht="12.6" customHeight="1" x14ac:dyDescent="0.25"/>
    <row r="26" spans="1:7" ht="76.7" customHeight="1" x14ac:dyDescent="0.25">
      <c r="A26" s="36" t="s">
        <v>10</v>
      </c>
      <c r="B26" s="39" t="s">
        <v>35</v>
      </c>
      <c r="C26" s="39"/>
      <c r="D26" s="47" t="s">
        <v>73</v>
      </c>
      <c r="E26" s="47"/>
      <c r="F26" s="47"/>
      <c r="G26" s="47"/>
    </row>
    <row r="27" spans="1:7" ht="15.75" x14ac:dyDescent="0.25">
      <c r="A27" s="10" t="s">
        <v>13</v>
      </c>
      <c r="B27" s="41" t="s">
        <v>36</v>
      </c>
      <c r="C27" s="41"/>
      <c r="D27" s="41"/>
      <c r="E27" s="41"/>
      <c r="F27" s="41"/>
      <c r="G27" s="41"/>
    </row>
    <row r="28" spans="1:7" ht="15.75" x14ac:dyDescent="0.25">
      <c r="A28" s="9" t="s">
        <v>11</v>
      </c>
      <c r="B28" s="43" t="s">
        <v>12</v>
      </c>
      <c r="C28" s="43"/>
      <c r="D28" s="43"/>
      <c r="E28" s="43"/>
      <c r="F28" s="43"/>
      <c r="G28" s="43"/>
    </row>
    <row r="29" spans="1:7" ht="15.6" customHeight="1" x14ac:dyDescent="0.25">
      <c r="A29" s="4">
        <v>1</v>
      </c>
      <c r="B29" s="58" t="s">
        <v>75</v>
      </c>
      <c r="C29" s="59"/>
      <c r="D29" s="59"/>
      <c r="E29" s="59"/>
      <c r="F29" s="59"/>
      <c r="G29" s="60"/>
    </row>
    <row r="30" spans="1:7" ht="15.6" customHeight="1" x14ac:dyDescent="0.25">
      <c r="A30" s="37"/>
      <c r="B30" s="38"/>
      <c r="C30" s="40"/>
      <c r="D30" s="40"/>
      <c r="E30" s="40"/>
      <c r="F30" s="40"/>
      <c r="G30" s="40"/>
    </row>
    <row r="31" spans="1:7" ht="15.75" x14ac:dyDescent="0.25">
      <c r="A31" s="10" t="s">
        <v>19</v>
      </c>
      <c r="B31" s="11" t="s">
        <v>15</v>
      </c>
      <c r="C31" s="8"/>
      <c r="D31" s="8"/>
      <c r="E31" s="8"/>
      <c r="F31" s="8"/>
      <c r="G31" s="8"/>
    </row>
    <row r="32" spans="1:7" ht="15.75" x14ac:dyDescent="0.25">
      <c r="A32" s="4" t="s">
        <v>11</v>
      </c>
      <c r="B32" s="4" t="s">
        <v>15</v>
      </c>
      <c r="C32" s="4" t="s">
        <v>16</v>
      </c>
      <c r="D32" s="4" t="s">
        <v>17</v>
      </c>
      <c r="E32" s="4" t="s">
        <v>18</v>
      </c>
    </row>
    <row r="33" spans="1:7" ht="15.75" x14ac:dyDescent="0.25">
      <c r="A33" s="4">
        <v>1</v>
      </c>
      <c r="B33" s="4">
        <v>2</v>
      </c>
      <c r="C33" s="4">
        <v>3</v>
      </c>
      <c r="D33" s="4">
        <v>4</v>
      </c>
      <c r="E33" s="4">
        <v>5</v>
      </c>
    </row>
    <row r="34" spans="1:7" ht="55.5" customHeight="1" x14ac:dyDescent="0.25">
      <c r="A34" s="4">
        <v>1</v>
      </c>
      <c r="B34" s="35" t="s">
        <v>77</v>
      </c>
      <c r="C34" s="4"/>
      <c r="D34" s="28">
        <v>3000000</v>
      </c>
      <c r="E34" s="28">
        <f>C34+D34</f>
        <v>3000000</v>
      </c>
    </row>
    <row r="35" spans="1:7" ht="15.75" x14ac:dyDescent="0.25">
      <c r="A35" s="43" t="s">
        <v>18</v>
      </c>
      <c r="B35" s="43"/>
      <c r="C35" s="4"/>
      <c r="D35" s="28">
        <f>SUM(D34:D34)</f>
        <v>3000000</v>
      </c>
      <c r="E35" s="28">
        <f>SUM(E34:E34)</f>
        <v>3000000</v>
      </c>
    </row>
    <row r="36" spans="1:7" ht="15.75" x14ac:dyDescent="0.25">
      <c r="A36" s="44" t="s">
        <v>22</v>
      </c>
      <c r="B36" s="41" t="s">
        <v>20</v>
      </c>
      <c r="C36" s="41"/>
      <c r="D36" s="41"/>
      <c r="E36" s="41"/>
      <c r="F36" s="41"/>
      <c r="G36" s="41"/>
    </row>
    <row r="37" spans="1:7" ht="15.75" x14ac:dyDescent="0.25">
      <c r="A37" s="44"/>
      <c r="E37" s="1" t="s">
        <v>14</v>
      </c>
    </row>
    <row r="38" spans="1:7" ht="15.75" x14ac:dyDescent="0.25">
      <c r="A38" s="9" t="s">
        <v>11</v>
      </c>
      <c r="B38" s="4" t="s">
        <v>21</v>
      </c>
      <c r="C38" s="4" t="s">
        <v>16</v>
      </c>
      <c r="D38" s="4" t="s">
        <v>17</v>
      </c>
      <c r="E38" s="4" t="s">
        <v>18</v>
      </c>
    </row>
    <row r="39" spans="1:7" ht="15.75" x14ac:dyDescent="0.25">
      <c r="A39" s="9">
        <v>1</v>
      </c>
      <c r="B39" s="4">
        <v>2</v>
      </c>
      <c r="C39" s="4">
        <v>3</v>
      </c>
      <c r="D39" s="4">
        <v>4</v>
      </c>
      <c r="E39" s="4">
        <v>5</v>
      </c>
    </row>
    <row r="40" spans="1:7" ht="31.5" x14ac:dyDescent="0.25">
      <c r="A40" s="32">
        <v>1</v>
      </c>
      <c r="B40" s="33" t="s">
        <v>71</v>
      </c>
      <c r="C40" s="5"/>
      <c r="D40" s="28">
        <v>3000000</v>
      </c>
      <c r="E40" s="28">
        <f>D40</f>
        <v>3000000</v>
      </c>
    </row>
    <row r="41" spans="1:7" ht="15.75" x14ac:dyDescent="0.25">
      <c r="A41" s="43" t="s">
        <v>18</v>
      </c>
      <c r="B41" s="43"/>
      <c r="C41" s="5"/>
      <c r="D41" s="28">
        <f>SUM(D40:D40)</f>
        <v>3000000</v>
      </c>
      <c r="E41" s="28">
        <f>SUM(E40:E40)</f>
        <v>3000000</v>
      </c>
    </row>
    <row r="42" spans="1:7" ht="15.75" x14ac:dyDescent="0.25">
      <c r="A42" s="2" t="s">
        <v>37</v>
      </c>
      <c r="B42" s="41" t="s">
        <v>23</v>
      </c>
      <c r="C42" s="41"/>
      <c r="D42" s="41"/>
      <c r="E42" s="41"/>
      <c r="F42" s="41"/>
      <c r="G42" s="41"/>
    </row>
    <row r="43" spans="1:7" ht="26.25" customHeight="1" x14ac:dyDescent="0.25">
      <c r="A43" s="4" t="s">
        <v>11</v>
      </c>
      <c r="B43" s="4" t="s">
        <v>24</v>
      </c>
      <c r="C43" s="4" t="s">
        <v>25</v>
      </c>
      <c r="D43" s="4" t="s">
        <v>26</v>
      </c>
      <c r="E43" s="4" t="s">
        <v>16</v>
      </c>
      <c r="F43" s="4" t="s">
        <v>17</v>
      </c>
      <c r="G43" s="4" t="s">
        <v>18</v>
      </c>
    </row>
    <row r="44" spans="1:7" ht="15.75" x14ac:dyDescent="0.25">
      <c r="A44" s="4">
        <v>1</v>
      </c>
      <c r="B44" s="4">
        <v>2</v>
      </c>
      <c r="C44" s="4">
        <v>3</v>
      </c>
      <c r="D44" s="4">
        <v>4</v>
      </c>
      <c r="E44" s="4">
        <v>5</v>
      </c>
      <c r="F44" s="4">
        <v>6</v>
      </c>
      <c r="G44" s="4">
        <v>7</v>
      </c>
    </row>
    <row r="45" spans="1:7" ht="38.25" x14ac:dyDescent="0.25">
      <c r="A45" s="5"/>
      <c r="B45" s="27" t="s">
        <v>69</v>
      </c>
      <c r="C45" s="30"/>
      <c r="D45" s="30"/>
      <c r="E45" s="19"/>
      <c r="F45" s="20"/>
      <c r="G45" s="20"/>
    </row>
    <row r="46" spans="1:7" ht="15.75" x14ac:dyDescent="0.25">
      <c r="A46" s="5">
        <v>1</v>
      </c>
      <c r="B46" s="5" t="s">
        <v>27</v>
      </c>
      <c r="C46" s="30"/>
      <c r="D46" s="30"/>
      <c r="E46" s="19"/>
      <c r="F46" s="20"/>
      <c r="G46" s="20"/>
    </row>
    <row r="47" spans="1:7" ht="15.75" x14ac:dyDescent="0.25">
      <c r="A47" s="5"/>
      <c r="B47" s="5" t="s">
        <v>63</v>
      </c>
      <c r="C47" s="30" t="s">
        <v>42</v>
      </c>
      <c r="D47" s="30" t="s">
        <v>41</v>
      </c>
      <c r="E47" s="19"/>
      <c r="F47" s="20">
        <v>1500000</v>
      </c>
      <c r="G47" s="20">
        <f>F47</f>
        <v>1500000</v>
      </c>
    </row>
    <row r="48" spans="1:7" ht="18.95" customHeight="1" x14ac:dyDescent="0.25">
      <c r="A48" s="5">
        <v>2</v>
      </c>
      <c r="B48" s="24" t="s">
        <v>28</v>
      </c>
      <c r="C48" s="30" t="s">
        <v>70</v>
      </c>
      <c r="D48" s="30" t="s">
        <v>49</v>
      </c>
      <c r="E48" s="19"/>
      <c r="F48" s="20"/>
      <c r="G48" s="20"/>
    </row>
    <row r="49" spans="1:7" ht="15.75" x14ac:dyDescent="0.25">
      <c r="A49" s="5"/>
      <c r="B49" s="5" t="s">
        <v>50</v>
      </c>
      <c r="C49" s="30" t="s">
        <v>40</v>
      </c>
      <c r="D49" s="30" t="s">
        <v>41</v>
      </c>
      <c r="E49" s="19"/>
      <c r="F49" s="20">
        <v>1</v>
      </c>
      <c r="G49" s="20">
        <f>F49</f>
        <v>1</v>
      </c>
    </row>
    <row r="50" spans="1:7" ht="15.75" x14ac:dyDescent="0.25">
      <c r="A50" s="5">
        <v>3</v>
      </c>
      <c r="B50" s="5" t="s">
        <v>29</v>
      </c>
      <c r="C50" s="30"/>
      <c r="D50" s="30"/>
      <c r="E50" s="19"/>
      <c r="F50" s="20"/>
      <c r="G50" s="20"/>
    </row>
    <row r="51" spans="1:7" ht="15.75" x14ac:dyDescent="0.25">
      <c r="A51" s="5"/>
      <c r="B51" s="5" t="s">
        <v>51</v>
      </c>
      <c r="C51" s="30" t="s">
        <v>42</v>
      </c>
      <c r="D51" s="30" t="s">
        <v>43</v>
      </c>
      <c r="E51" s="19"/>
      <c r="F51" s="20">
        <v>1516892</v>
      </c>
      <c r="G51" s="20">
        <f>F51</f>
        <v>1516892</v>
      </c>
    </row>
    <row r="52" spans="1:7" ht="15.75" x14ac:dyDescent="0.25">
      <c r="A52" s="5">
        <v>4</v>
      </c>
      <c r="B52" s="5" t="s">
        <v>30</v>
      </c>
      <c r="C52" s="30"/>
      <c r="D52" s="30"/>
      <c r="E52" s="19"/>
      <c r="F52" s="20"/>
      <c r="G52" s="20"/>
    </row>
    <row r="53" spans="1:7" ht="15.75" x14ac:dyDescent="0.25">
      <c r="A53" s="5"/>
      <c r="B53" s="5" t="s">
        <v>52</v>
      </c>
      <c r="C53" s="30" t="s">
        <v>44</v>
      </c>
      <c r="D53" s="30" t="s">
        <v>43</v>
      </c>
      <c r="E53" s="19"/>
      <c r="F53" s="20">
        <v>99</v>
      </c>
      <c r="G53" s="20">
        <f>F53</f>
        <v>99</v>
      </c>
    </row>
    <row r="54" spans="1:7" ht="38.25" x14ac:dyDescent="0.25">
      <c r="A54" s="5"/>
      <c r="B54" s="27" t="s">
        <v>61</v>
      </c>
      <c r="C54" s="23"/>
      <c r="D54" s="23"/>
      <c r="E54" s="19"/>
      <c r="F54" s="20"/>
      <c r="G54" s="20"/>
    </row>
    <row r="55" spans="1:7" ht="15.75" x14ac:dyDescent="0.25">
      <c r="A55" s="5">
        <v>1</v>
      </c>
      <c r="B55" s="5" t="s">
        <v>27</v>
      </c>
      <c r="C55" s="23"/>
      <c r="D55" s="23"/>
      <c r="E55" s="19"/>
      <c r="F55" s="20"/>
      <c r="G55" s="20"/>
    </row>
    <row r="56" spans="1:7" ht="15.75" x14ac:dyDescent="0.25">
      <c r="A56" s="5"/>
      <c r="B56" s="5" t="s">
        <v>68</v>
      </c>
      <c r="C56" s="23" t="s">
        <v>42</v>
      </c>
      <c r="D56" s="25" t="s">
        <v>41</v>
      </c>
      <c r="E56" s="19"/>
      <c r="F56" s="20">
        <v>1500000</v>
      </c>
      <c r="G56" s="20">
        <f>F56</f>
        <v>1500000</v>
      </c>
    </row>
    <row r="57" spans="1:7" ht="15.75" x14ac:dyDescent="0.25">
      <c r="A57" s="5">
        <v>2</v>
      </c>
      <c r="B57" s="24" t="s">
        <v>28</v>
      </c>
      <c r="C57" s="23"/>
      <c r="D57" s="23"/>
      <c r="E57" s="19"/>
      <c r="F57" s="20"/>
      <c r="G57" s="20"/>
    </row>
    <row r="58" spans="1:7" ht="15.75" x14ac:dyDescent="0.25">
      <c r="A58" s="5"/>
      <c r="B58" s="5" t="s">
        <v>50</v>
      </c>
      <c r="C58" s="23" t="s">
        <v>40</v>
      </c>
      <c r="D58" s="23" t="s">
        <v>41</v>
      </c>
      <c r="E58" s="19"/>
      <c r="F58" s="20">
        <v>1</v>
      </c>
      <c r="G58" s="20">
        <f>F58</f>
        <v>1</v>
      </c>
    </row>
    <row r="59" spans="1:7" ht="15.75" x14ac:dyDescent="0.25">
      <c r="A59" s="5">
        <v>3</v>
      </c>
      <c r="B59" s="5" t="s">
        <v>29</v>
      </c>
      <c r="C59" s="23"/>
      <c r="D59" s="23"/>
      <c r="E59" s="19"/>
      <c r="F59" s="20"/>
      <c r="G59" s="20"/>
    </row>
    <row r="60" spans="1:7" ht="15.75" x14ac:dyDescent="0.25">
      <c r="A60" s="5"/>
      <c r="B60" s="5" t="s">
        <v>51</v>
      </c>
      <c r="C60" s="23" t="s">
        <v>42</v>
      </c>
      <c r="D60" s="23" t="s">
        <v>43</v>
      </c>
      <c r="E60" s="19"/>
      <c r="F60" s="31">
        <v>157139823</v>
      </c>
      <c r="G60" s="20">
        <f>F60</f>
        <v>157139823</v>
      </c>
    </row>
    <row r="61" spans="1:7" ht="15.75" x14ac:dyDescent="0.25">
      <c r="A61" s="5">
        <v>4</v>
      </c>
      <c r="B61" s="5" t="s">
        <v>30</v>
      </c>
      <c r="C61" s="23"/>
      <c r="D61" s="23"/>
      <c r="E61" s="19"/>
      <c r="F61" s="20"/>
      <c r="G61" s="20"/>
    </row>
    <row r="62" spans="1:7" ht="15.75" x14ac:dyDescent="0.25">
      <c r="A62" s="5"/>
      <c r="B62" s="5" t="s">
        <v>52</v>
      </c>
      <c r="C62" s="23" t="s">
        <v>44</v>
      </c>
      <c r="D62" s="23" t="s">
        <v>43</v>
      </c>
      <c r="E62" s="19"/>
      <c r="F62" s="20">
        <v>14</v>
      </c>
      <c r="G62" s="20">
        <f>F62</f>
        <v>14</v>
      </c>
    </row>
    <row r="63" spans="1:7" ht="15.75" customHeight="1" x14ac:dyDescent="0.25">
      <c r="A63" s="45" t="s">
        <v>64</v>
      </c>
      <c r="B63" s="45"/>
      <c r="C63" s="45"/>
      <c r="D63" s="16"/>
      <c r="F63" s="34"/>
    </row>
    <row r="64" spans="1:7" ht="32.25" customHeight="1" x14ac:dyDescent="0.25">
      <c r="A64" s="45"/>
      <c r="B64" s="45"/>
      <c r="C64" s="45"/>
      <c r="D64" s="7"/>
      <c r="E64" s="6"/>
      <c r="F64" s="42" t="s">
        <v>66</v>
      </c>
      <c r="G64" s="42"/>
    </row>
    <row r="65" spans="1:7" ht="15.75" x14ac:dyDescent="0.25">
      <c r="A65" s="41" t="s">
        <v>31</v>
      </c>
      <c r="B65" s="41"/>
      <c r="C65" s="2"/>
      <c r="D65" s="2"/>
    </row>
    <row r="66" spans="1:7" ht="24" customHeight="1" x14ac:dyDescent="0.25">
      <c r="A66" s="44" t="s">
        <v>45</v>
      </c>
      <c r="B66" s="44"/>
      <c r="C66" s="10"/>
      <c r="D66" s="10"/>
    </row>
    <row r="67" spans="1:7" ht="26.65" customHeight="1" x14ac:dyDescent="0.25">
      <c r="A67" s="41" t="s">
        <v>46</v>
      </c>
      <c r="B67" s="41"/>
      <c r="C67" s="41"/>
      <c r="D67" s="7"/>
      <c r="E67" s="6"/>
      <c r="F67" s="42" t="s">
        <v>67</v>
      </c>
      <c r="G67" s="42"/>
    </row>
    <row r="68" spans="1:7" x14ac:dyDescent="0.25">
      <c r="A68" s="12" t="s">
        <v>78</v>
      </c>
    </row>
    <row r="69" spans="1:7" x14ac:dyDescent="0.25">
      <c r="A69" s="13" t="s">
        <v>38</v>
      </c>
    </row>
  </sheetData>
  <mergeCells count="37">
    <mergeCell ref="E6:G6"/>
    <mergeCell ref="A16:A17"/>
    <mergeCell ref="F1:G3"/>
    <mergeCell ref="B29:G29"/>
    <mergeCell ref="E7:G7"/>
    <mergeCell ref="E8:G8"/>
    <mergeCell ref="B22:G22"/>
    <mergeCell ref="E5:G5"/>
    <mergeCell ref="E9:G9"/>
    <mergeCell ref="A11:G11"/>
    <mergeCell ref="A18:A19"/>
    <mergeCell ref="C14:F14"/>
    <mergeCell ref="C15:F15"/>
    <mergeCell ref="E18:F18"/>
    <mergeCell ref="E19:F19"/>
    <mergeCell ref="C16:F16"/>
    <mergeCell ref="C17:F17"/>
    <mergeCell ref="B36:G36"/>
    <mergeCell ref="A10:G10"/>
    <mergeCell ref="B21:G21"/>
    <mergeCell ref="A14:A15"/>
    <mergeCell ref="B28:G28"/>
    <mergeCell ref="B27:G27"/>
    <mergeCell ref="B23:G23"/>
    <mergeCell ref="D26:G26"/>
    <mergeCell ref="B24:G24"/>
    <mergeCell ref="B20:G20"/>
    <mergeCell ref="B42:G42"/>
    <mergeCell ref="A67:C67"/>
    <mergeCell ref="F67:G67"/>
    <mergeCell ref="A35:B35"/>
    <mergeCell ref="F64:G64"/>
    <mergeCell ref="A36:A37"/>
    <mergeCell ref="A66:B66"/>
    <mergeCell ref="A41:B41"/>
    <mergeCell ref="A63:C64"/>
    <mergeCell ref="A65:B65"/>
  </mergeCells>
  <pageMargins left="0.19685039370078741" right="0.15748031496062992" top="0.51181102362204722" bottom="0.27559055118110237" header="0.31496062992125984" footer="0.31496062992125984"/>
  <pageSetup paperSize="9" scale="65" orientation="landscape" r:id="rId1"/>
  <rowBreaks count="1" manualBreakCount="1">
    <brk id="3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1517330</vt:lpstr>
      <vt:lpstr>'1517330'!Область_друку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2024-01-17T11:52:45Z</cp:lastPrinted>
  <dcterms:created xsi:type="dcterms:W3CDTF">2018-12-28T08:43:53Z</dcterms:created>
  <dcterms:modified xsi:type="dcterms:W3CDTF">2024-02-23T11:50:12Z</dcterms:modified>
</cp:coreProperties>
</file>